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Лист1!$A$1:$M$62</definedName>
  </definedNames>
  <calcPr calcId="162913" fullPrecision="0"/>
</workbook>
</file>

<file path=xl/calcChain.xml><?xml version="1.0" encoding="utf-8"?>
<calcChain xmlns="http://schemas.openxmlformats.org/spreadsheetml/2006/main">
  <c r="L54" i="1" l="1"/>
  <c r="L55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6" i="1"/>
  <c r="L57" i="1"/>
  <c r="L6" i="1"/>
  <c r="H58" i="1" l="1"/>
  <c r="L58" i="1" l="1"/>
  <c r="I58" i="1"/>
</calcChain>
</file>

<file path=xl/sharedStrings.xml><?xml version="1.0" encoding="utf-8"?>
<sst xmlns="http://schemas.openxmlformats.org/spreadsheetml/2006/main" count="490" uniqueCount="250">
  <si>
    <t>Муниципальное образование</t>
  </si>
  <si>
    <t>Населенный пункт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</si>
  <si>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</si>
  <si>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</si>
  <si>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</si>
  <si>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</si>
  <si>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</si>
  <si>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</si>
  <si>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</si>
  <si>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</si>
  <si>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Всего:</t>
  </si>
  <si>
    <t>-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</si>
  <si>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</si>
  <si>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>№ пункта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</si>
  <si>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</si>
  <si>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</si>
  <si>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городской округ город Нижний Новгород</t>
  </si>
  <si>
    <t>Дальнеконстантиновский муниципальный округ</t>
  </si>
  <si>
    <t>д.Чаглава</t>
  </si>
  <si>
    <t>Богородский муниципальный округ</t>
  </si>
  <si>
    <t>д. 109</t>
  </si>
  <si>
    <t>д.Кузьминка</t>
  </si>
  <si>
    <t>д.Никульское</t>
  </si>
  <si>
    <t>д.Карабатово</t>
  </si>
  <si>
    <t>ул.Мира, д. 17, участок 1</t>
  </si>
  <si>
    <t>152-24-004-00672</t>
  </si>
  <si>
    <t>152-24-004-00672-00000</t>
  </si>
  <si>
    <t>152-24-004-00672-00000-134</t>
  </si>
  <si>
    <t>с.Новые Ключищи</t>
  </si>
  <si>
    <t>ул Пионерская, д. 4а</t>
  </si>
  <si>
    <t>52-22-004-00201</t>
  </si>
  <si>
    <t>52-22-004-00201-00000</t>
  </si>
  <si>
    <t>52-22-004-00201-00000-134</t>
  </si>
  <si>
    <t>д.Фроловское</t>
  </si>
  <si>
    <t>д. 38А</t>
  </si>
  <si>
    <t>152-25-004-00769</t>
  </si>
  <si>
    <t>152-25-004-00769-00000</t>
  </si>
  <si>
    <t>152-25-004-00769-00000-134</t>
  </si>
  <si>
    <t>ул Талалушкина, д. 49</t>
  </si>
  <si>
    <t>52-25-004-00842</t>
  </si>
  <si>
    <t>52-25-004-00842-00000</t>
  </si>
  <si>
    <t>52-25-004-00842-00000-134</t>
  </si>
  <si>
    <t>д.Крутая</t>
  </si>
  <si>
    <t>152-24-004-00590</t>
  </si>
  <si>
    <t>152-24-004-00590-00000</t>
  </si>
  <si>
    <t>152-24-004-00590-00000-134</t>
  </si>
  <si>
    <t>д.Старый Относ</t>
  </si>
  <si>
    <t>мкр. Грин Парк, ул Кленовая, д. 210</t>
  </si>
  <si>
    <t>52-25-004-00869</t>
  </si>
  <si>
    <t>52-25-004-00869-00000</t>
  </si>
  <si>
    <t>52-25-004-00869-00000-134</t>
  </si>
  <si>
    <t>г.Кстово</t>
  </si>
  <si>
    <t>ул Мичурина, д. 4</t>
  </si>
  <si>
    <t>52-25-004-00870</t>
  </si>
  <si>
    <t>52-25-004-00870-00000</t>
  </si>
  <si>
    <t>52-25-004-00870-00000-4</t>
  </si>
  <si>
    <t>д.Гремячки</t>
  </si>
  <si>
    <t>ул Волшебная, д. 30</t>
  </si>
  <si>
    <t>152-24-004-00690</t>
  </si>
  <si>
    <t>152-24-004-00690-00000</t>
  </si>
  <si>
    <t>152-24-004-00690-00000-134</t>
  </si>
  <si>
    <t>с.Елховка</t>
  </si>
  <si>
    <t>ул Луговая, д. 49Б</t>
  </si>
  <si>
    <t>152-25-004-00829</t>
  </si>
  <si>
    <t>152-25-004-00829-00000</t>
  </si>
  <si>
    <t>152-25-004-00829-00000-134</t>
  </si>
  <si>
    <t>ул Зеленая, д. 102А</t>
  </si>
  <si>
    <t>152-25-004-00773</t>
  </si>
  <si>
    <t>152-25-004-00773-00000</t>
  </si>
  <si>
    <t>152-25-004-00773-00000-134</t>
  </si>
  <si>
    <t>ул ТИЗ Елховка - Бульвар Лесной, д. 16</t>
  </si>
  <si>
    <t>152-24-004-00644</t>
  </si>
  <si>
    <t>152-24-004-00644-00000</t>
  </si>
  <si>
    <t>152-24-004-00644-00000-134</t>
  </si>
  <si>
    <t>д.Букино</t>
  </si>
  <si>
    <t>ул Героя Чигина, д. 27</t>
  </si>
  <si>
    <t>152-25-004-00808</t>
  </si>
  <si>
    <t>152-25-004-00808-00000</t>
  </si>
  <si>
    <t>152-25-004-00808-00000-134</t>
  </si>
  <si>
    <t>мкр. Грин Парк, ул Жемчужная, д. 294</t>
  </si>
  <si>
    <t>152-22-004-00401</t>
  </si>
  <si>
    <t>152-22-004-00401-00000</t>
  </si>
  <si>
    <t>152-22-004-00401-00000-134</t>
  </si>
  <si>
    <t>д.Новоликеево</t>
  </si>
  <si>
    <t>ул Полевая, д. 2Б</t>
  </si>
  <si>
    <t>152-23-004-00499</t>
  </si>
  <si>
    <t>152-23-004-00499-00000</t>
  </si>
  <si>
    <t>152-23-004-00499-00000-134</t>
  </si>
  <si>
    <t>ул Озерная, участок 14</t>
  </si>
  <si>
    <t>152-22-004-00282</t>
  </si>
  <si>
    <t>152-22-004-00282-00000</t>
  </si>
  <si>
    <t>152-22-004-00282-00000-134</t>
  </si>
  <si>
    <t>ул ТИЗ Елховка - Флотская д. 10</t>
  </si>
  <si>
    <t>152-25-004-00810</t>
  </si>
  <si>
    <t>152-25-004-00810-00000</t>
  </si>
  <si>
    <t>152-25-004-00810-00000-134</t>
  </si>
  <si>
    <t>ул Дубравная, д. 15</t>
  </si>
  <si>
    <t>152-25-004-00774</t>
  </si>
  <si>
    <t>152-25-004-00774-00000</t>
  </si>
  <si>
    <t>152-25-004-00774-00000-134</t>
  </si>
  <si>
    <t>ул Полевая, д. 11</t>
  </si>
  <si>
    <t>152-22-004-00423</t>
  </si>
  <si>
    <t>152-22-004-00423-00000</t>
  </si>
  <si>
    <t>152-22-004-00423-00000-134</t>
  </si>
  <si>
    <t>ул ТИЗ Елховка - Урожайная, д. 29</t>
  </si>
  <si>
    <t>152-23-004-00528</t>
  </si>
  <si>
    <t>152-23-004-00528-00000</t>
  </si>
  <si>
    <t>152-23-004-00528-00000-13</t>
  </si>
  <si>
    <t>д.Новопокровское</t>
  </si>
  <si>
    <t>ул Вечерняя, д. 5Б</t>
  </si>
  <si>
    <t>152-25-004-00812</t>
  </si>
  <si>
    <t>152-25-004-00812-00000</t>
  </si>
  <si>
    <t>152-25-004-00812-00000-134</t>
  </si>
  <si>
    <t>ул Луговая, д. 6</t>
  </si>
  <si>
    <t>152-24-004-00634</t>
  </si>
  <si>
    <t>152-24-004-00634-00000</t>
  </si>
  <si>
    <t>152-24-004-00634-00000-134</t>
  </si>
  <si>
    <t>уч.37</t>
  </si>
  <si>
    <t>152-24-004-00704</t>
  </si>
  <si>
    <t>152-24-004-00704-00000</t>
  </si>
  <si>
    <t>152-24-004-00704-00000-134</t>
  </si>
  <si>
    <t>ул Садовая, д. 25</t>
  </si>
  <si>
    <t>152-24-004-00676</t>
  </si>
  <si>
    <t>152-24-004-00676-00000</t>
  </si>
  <si>
    <t>152-24-004-00676-00000-134</t>
  </si>
  <si>
    <t>ул ТИЗ Елховка - Зеленая, д. 18</t>
  </si>
  <si>
    <t>152-25-004-00776</t>
  </si>
  <si>
    <t>152-25-004-00776-00000</t>
  </si>
  <si>
    <t>152-25-004-00776-00000-134</t>
  </si>
  <si>
    <t>ул Приозерная, д. 7Е</t>
  </si>
  <si>
    <t>152-25-004-00762</t>
  </si>
  <si>
    <t>152-25-004-00762-00000</t>
  </si>
  <si>
    <t>152-25-004-00762-00000-134</t>
  </si>
  <si>
    <t>ул Кузнечная, д. 9</t>
  </si>
  <si>
    <t>152-22-004-00385</t>
  </si>
  <si>
    <t>152-22-004-00385-00000</t>
  </si>
  <si>
    <t>152-22-004-00385-00000-134</t>
  </si>
  <si>
    <t>д.Голошубиха</t>
  </si>
  <si>
    <t>Берег СНТ, участок 57, кнд.52:26:0090030:71</t>
  </si>
  <si>
    <t>52-25-004-00848</t>
  </si>
  <si>
    <t>52-25-004-00848-00000</t>
  </si>
  <si>
    <t>52-25-004-00848-00000-134</t>
  </si>
  <si>
    <t>д. 61</t>
  </si>
  <si>
    <t>52-25-004-00854</t>
  </si>
  <si>
    <t>52-25-004-00854-00000</t>
  </si>
  <si>
    <t>52-25-004-00854-00000-4</t>
  </si>
  <si>
    <t>участок кад. № 52:26:0030027:1016</t>
  </si>
  <si>
    <t>152-24-004-00649</t>
  </si>
  <si>
    <t>152-24-004-00649-00000</t>
  </si>
  <si>
    <t>152-24-004-00649-00000-4</t>
  </si>
  <si>
    <t>ул Приозерная, д. 13</t>
  </si>
  <si>
    <t>152-22-004-00232</t>
  </si>
  <si>
    <t>152-22-004-00232-00000</t>
  </si>
  <si>
    <t>152-22-004-00232-00000-134</t>
  </si>
  <si>
    <t>мкр. Грин Парк, ул Каштановая, д. 256</t>
  </si>
  <si>
    <t>152-25-004-00814</t>
  </si>
  <si>
    <t>152-25-004-00814-00000</t>
  </si>
  <si>
    <t>152-25-004-00814-00000-134</t>
  </si>
  <si>
    <t>п.Волжский</t>
  </si>
  <si>
    <t>ул Радужная, д. 41</t>
  </si>
  <si>
    <t>152-25-004-00837</t>
  </si>
  <si>
    <t>152-25-004-00837-00000</t>
  </si>
  <si>
    <t>152-25-004-00837-00000-134</t>
  </si>
  <si>
    <t>ул Школьная, д. 6</t>
  </si>
  <si>
    <t>52-25-004-00846</t>
  </si>
  <si>
    <t>52-25-004-00846-00000</t>
  </si>
  <si>
    <t>52-25-004-00846-00000-4</t>
  </si>
  <si>
    <t>ул Вечерняя, д. 40</t>
  </si>
  <si>
    <t>52-25-004-00850</t>
  </si>
  <si>
    <t>52-25-004-00850-00000</t>
  </si>
  <si>
    <t>52-25-004-00850-00000-134</t>
  </si>
  <si>
    <t>ул Рублевская, д. 22</t>
  </si>
  <si>
    <t>152-24-004-00620</t>
  </si>
  <si>
    <t>152-24-004-00620-00000</t>
  </si>
  <si>
    <t>152-24-004-00620-00000-134</t>
  </si>
  <si>
    <t>мкр. Грин Парк, ул Кленовая, д. 214</t>
  </si>
  <si>
    <t>152-25-004-00816</t>
  </si>
  <si>
    <t>152-25-004-00816-00000</t>
  </si>
  <si>
    <t>152-25-004-00816-00000-134</t>
  </si>
  <si>
    <t>ул Лесная, д. 34</t>
  </si>
  <si>
    <t>152-24-004-00637</t>
  </si>
  <si>
    <t>152-24-004-00637-00000</t>
  </si>
  <si>
    <t>152-24-004-00637-00000-134</t>
  </si>
  <si>
    <t>Волшебная, участок 16,17</t>
  </si>
  <si>
    <t>152-24-004-00607</t>
  </si>
  <si>
    <t>152-24-004-00607-00000</t>
  </si>
  <si>
    <t>152-24-004-00607-00000-134</t>
  </si>
  <si>
    <t>ул Медвежья, д. 46</t>
  </si>
  <si>
    <t>152-25-004-00761</t>
  </si>
  <si>
    <t>152-25-004-00761-00000</t>
  </si>
  <si>
    <t>152-25-004-00761-00000-134</t>
  </si>
  <si>
    <t>ул Полевая, д. 2А</t>
  </si>
  <si>
    <t>152-22-004-00414</t>
  </si>
  <si>
    <t>152-22-004-00414-00000</t>
  </si>
  <si>
    <t>152-22-004-00414-00000-134</t>
  </si>
  <si>
    <t>ул Новая, д. 33</t>
  </si>
  <si>
    <t>52-22-004-00101</t>
  </si>
  <si>
    <t>52-22-004-00101-00000</t>
  </si>
  <si>
    <t>52-22-004-00101-00000-134</t>
  </si>
  <si>
    <t>ул Зеленая, д. 36</t>
  </si>
  <si>
    <t>152-22-004-00362</t>
  </si>
  <si>
    <t>152-22-004-00362-00000</t>
  </si>
  <si>
    <t>152-22-004-00362-00000-134</t>
  </si>
  <si>
    <t>ул Садовая, д. 24</t>
  </si>
  <si>
    <t>152-25-004-00820</t>
  </si>
  <si>
    <t>152-25-004-00820-00000</t>
  </si>
  <si>
    <t>152-25-004-00820-00000-134</t>
  </si>
  <si>
    <t>д.Черемисское</t>
  </si>
  <si>
    <t>ул Покровская, д. 6</t>
  </si>
  <si>
    <t>152-25-004-00750</t>
  </si>
  <si>
    <t>152-25-004-00750-00000</t>
  </si>
  <si>
    <t>152-25-004-00750-00000-134</t>
  </si>
  <si>
    <t>ул Луговая, д. 8А</t>
  </si>
  <si>
    <t>52-25-004-00873</t>
  </si>
  <si>
    <t>52-25-004-00873-00000</t>
  </si>
  <si>
    <t>52-25-004-00873-00000-134</t>
  </si>
  <si>
    <t>ул Дубравная, д. 21</t>
  </si>
  <si>
    <t>152-22-004-00250</t>
  </si>
  <si>
    <t>152-22-004-00250-00000</t>
  </si>
  <si>
    <t>152-22-004-00250-00000-134</t>
  </si>
  <si>
    <t>д. 110</t>
  </si>
  <si>
    <t>152-23-004-00447</t>
  </si>
  <si>
    <t>152-23-004-00447-00000</t>
  </si>
  <si>
    <t>152-23-004-00447-00000-134</t>
  </si>
  <si>
    <t>д.Студенец</t>
  </si>
  <si>
    <t>ул Аверьянова д. 37</t>
  </si>
  <si>
    <t>152-24-004-00727</t>
  </si>
  <si>
    <t>152-24-004-00727-00000</t>
  </si>
  <si>
    <t>152-24-004-00727-00000-134</t>
  </si>
  <si>
    <t>с.Толмачево</t>
  </si>
  <si>
    <t>ул Трофимова, уч. 21, кнд.52:26:0140039:1681</t>
  </si>
  <si>
    <t>52-25-004-00878</t>
  </si>
  <si>
    <t>52-25-004-00878-00000</t>
  </si>
  <si>
    <t>52-25-004-00878-00000-4</t>
  </si>
  <si>
    <t>ул Земляничная, д. 98</t>
  </si>
  <si>
    <t>152-22-004-00396</t>
  </si>
  <si>
    <t>152-22-004-00396-00000</t>
  </si>
  <si>
    <t>152-22-004-00396-00000-134</t>
  </si>
  <si>
    <t>ул ТИЗ Елховка - Южная, д. 3</t>
  </si>
  <si>
    <t>52-25-004-00866</t>
  </si>
  <si>
    <t>52-25-004-00866-00000</t>
  </si>
  <si>
    <t>52-25-004-00866-00000-4</t>
  </si>
  <si>
    <t>ул ТИЗ Елховка - Вятская д. 28</t>
  </si>
  <si>
    <t>52-25-004-00874</t>
  </si>
  <si>
    <t>52-25-004-00874-00000</t>
  </si>
  <si>
    <t>52-25-004-00874-00000-134</t>
  </si>
  <si>
    <t xml:space="preserve">Размер экономически обоснованных расходов на выполнение мероприятий по подключению 
(технологическому присоединению) газоиспользующего оборудования к газораспределительным сетям 
ОБЩЕСТВА С ОГРАНИЧЕННОЙ ОТВЕТСТВЕННОСТЬЮ «ГАЗСЕРВИСРАСПРЕДЕЛЕНИЕ» (ИНН 5262295914), г. Нижний Новгород, в рамках догазификации и в рамках догазификации котельных за 4 квартал 2025 г.
</t>
  </si>
  <si>
    <t xml:space="preserve">--------------------------------
*с учетом фактически полученных средств от единого оператора газификации на дату принятия решения
</t>
  </si>
  <si>
    <t>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1550.</t>
  </si>
  <si>
    <t xml:space="preserve">ПРИЛОЖЕНИЕ 
к пункту 1 протокола заседания правления региональной службы 
по тарифам Нижегородской области 
от 24 февраля 2026 г. № 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</si>
</sst>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wrapText="1"/>
    </xf>
    <xf numFmtId="0" fontId="8" fillId="0" borderId="4" xfId="0" applyFont="1" applyBorder="1" applyAlignment="1">
      <alignment horizontal="justify" vertical="top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topLeftCell="A52" zoomScale="75" zoomScaleNormal="75" zoomScaleSheetLayoutView="112" workbookViewId="0">
      <selection activeCell="A57" sqref="A57"/>
    </sheetView>
  </sheetViews>
  <sheetFormatPr defaultRowHeight="14.4" x14ac:dyDescent="0.3"/>
  <cols>
    <col min="1" max="1" width="9.109375" style="2"/>
    <col min="2" max="2" width="14.6640625" style="11" customWidth="1"/>
    <col min="3" max="3" width="12.5546875" style="11" customWidth="1"/>
    <col min="4" max="4" width="14.33203125" style="11" customWidth="1"/>
    <col min="5" max="5" width="18.33203125" style="2" customWidth="1"/>
    <col min="6" max="6" width="22.6640625" style="2" customWidth="1"/>
    <col min="7" max="7" width="42.33203125" style="2" customWidth="1"/>
    <col min="8" max="8" width="21.44140625" style="2" customWidth="1"/>
    <col min="9" max="9" width="17.88671875" style="2" customWidth="1"/>
    <col min="10" max="10" width="15.33203125" style="2" customWidth="1"/>
    <col min="11" max="11" width="16.21875" style="2" customWidth="1"/>
    <col min="12" max="12" width="21.21875" style="2" customWidth="1"/>
    <col min="13" max="13" width="19.21875" style="2" customWidth="1"/>
    <col min="14" max="15" width="9.109375" style="2"/>
  </cols>
  <sheetData>
    <row r="1" spans="1:15" ht="103.8" customHeight="1" x14ac:dyDescent="0.3">
      <c r="A1" s="12"/>
      <c r="B1" s="13"/>
      <c r="C1" s="13"/>
      <c r="D1" s="13"/>
      <c r="E1" s="12"/>
      <c r="F1" s="12"/>
      <c r="G1" s="12"/>
      <c r="H1" s="12"/>
      <c r="I1" s="12"/>
      <c r="J1" s="12"/>
      <c r="K1" s="12"/>
      <c r="L1" s="29" t="s">
        <v>249</v>
      </c>
      <c r="M1" s="30"/>
      <c r="N1" s="1"/>
    </row>
    <row r="2" spans="1:15" ht="58.5" customHeight="1" x14ac:dyDescent="0.3">
      <c r="A2" s="31" t="s">
        <v>246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5" s="10" customFormat="1" ht="103.5" customHeight="1" x14ac:dyDescent="0.3">
      <c r="A3" s="36" t="s">
        <v>13</v>
      </c>
      <c r="B3" s="36" t="s">
        <v>0</v>
      </c>
      <c r="C3" s="36" t="s">
        <v>1</v>
      </c>
      <c r="D3" s="36" t="s">
        <v>2</v>
      </c>
      <c r="E3" s="36" t="s">
        <v>3</v>
      </c>
      <c r="F3" s="36" t="s">
        <v>14</v>
      </c>
      <c r="G3" s="36" t="s">
        <v>15</v>
      </c>
      <c r="H3" s="36" t="s">
        <v>4</v>
      </c>
      <c r="I3" s="36" t="s">
        <v>5</v>
      </c>
      <c r="J3" s="36"/>
      <c r="K3" s="36"/>
      <c r="L3" s="36"/>
      <c r="M3" s="36"/>
      <c r="N3" s="9"/>
      <c r="O3" s="9"/>
    </row>
    <row r="4" spans="1:15" s="10" customFormat="1" ht="214.2" customHeight="1" x14ac:dyDescent="0.3">
      <c r="A4" s="36"/>
      <c r="B4" s="36"/>
      <c r="C4" s="36"/>
      <c r="D4" s="36"/>
      <c r="E4" s="36"/>
      <c r="F4" s="36"/>
      <c r="G4" s="36"/>
      <c r="H4" s="36"/>
      <c r="I4" s="14" t="s">
        <v>6</v>
      </c>
      <c r="J4" s="14" t="s">
        <v>7</v>
      </c>
      <c r="K4" s="14" t="s">
        <v>8</v>
      </c>
      <c r="L4" s="14" t="s">
        <v>12</v>
      </c>
      <c r="M4" s="14" t="s">
        <v>9</v>
      </c>
      <c r="N4" s="9"/>
      <c r="O4" s="9"/>
    </row>
    <row r="5" spans="1:15" x14ac:dyDescent="0.3">
      <c r="A5" s="15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</row>
    <row r="6" spans="1:15" ht="59.25" customHeight="1" x14ac:dyDescent="0.3">
      <c r="A6" s="17">
        <v>1</v>
      </c>
      <c r="B6" s="18" t="s">
        <v>16</v>
      </c>
      <c r="C6" s="19" t="s">
        <v>23</v>
      </c>
      <c r="D6" s="19" t="s">
        <v>24</v>
      </c>
      <c r="E6" s="20" t="s">
        <v>25</v>
      </c>
      <c r="F6" s="14" t="s">
        <v>26</v>
      </c>
      <c r="G6" s="14" t="s">
        <v>27</v>
      </c>
      <c r="H6" s="21">
        <v>809834.87</v>
      </c>
      <c r="I6" s="21">
        <v>809834.87</v>
      </c>
      <c r="J6" s="22" t="s">
        <v>11</v>
      </c>
      <c r="K6" s="22" t="s">
        <v>11</v>
      </c>
      <c r="L6" s="21">
        <f>I6</f>
        <v>809834.87</v>
      </c>
      <c r="M6" s="22" t="s">
        <v>11</v>
      </c>
    </row>
    <row r="7" spans="1:15" ht="59.25" customHeight="1" x14ac:dyDescent="0.3">
      <c r="A7" s="17">
        <v>2</v>
      </c>
      <c r="B7" s="18" t="s">
        <v>16</v>
      </c>
      <c r="C7" s="19" t="s">
        <v>28</v>
      </c>
      <c r="D7" s="19" t="s">
        <v>29</v>
      </c>
      <c r="E7" s="20" t="s">
        <v>30</v>
      </c>
      <c r="F7" s="14" t="s">
        <v>31</v>
      </c>
      <c r="G7" s="14" t="s">
        <v>32</v>
      </c>
      <c r="H7" s="21">
        <v>709815.42</v>
      </c>
      <c r="I7" s="21">
        <v>709815.42</v>
      </c>
      <c r="J7" s="22" t="s">
        <v>11</v>
      </c>
      <c r="K7" s="22" t="s">
        <v>11</v>
      </c>
      <c r="L7" s="21">
        <f t="shared" ref="L7:L57" si="0">I7</f>
        <v>709815.42</v>
      </c>
      <c r="M7" s="22" t="s">
        <v>11</v>
      </c>
    </row>
    <row r="8" spans="1:15" ht="59.25" customHeight="1" x14ac:dyDescent="0.3">
      <c r="A8" s="17">
        <v>3</v>
      </c>
      <c r="B8" s="18" t="s">
        <v>16</v>
      </c>
      <c r="C8" s="19" t="s">
        <v>33</v>
      </c>
      <c r="D8" s="19" t="s">
        <v>34</v>
      </c>
      <c r="E8" s="20" t="s">
        <v>35</v>
      </c>
      <c r="F8" s="14" t="s">
        <v>36</v>
      </c>
      <c r="G8" s="14" t="s">
        <v>37</v>
      </c>
      <c r="H8" s="21">
        <v>2790974.19</v>
      </c>
      <c r="I8" s="21">
        <v>2790974.19</v>
      </c>
      <c r="J8" s="22" t="s">
        <v>11</v>
      </c>
      <c r="K8" s="22" t="s">
        <v>11</v>
      </c>
      <c r="L8" s="21">
        <f t="shared" si="0"/>
        <v>2790974.19</v>
      </c>
      <c r="M8" s="22" t="s">
        <v>11</v>
      </c>
    </row>
    <row r="9" spans="1:15" ht="59.25" customHeight="1" x14ac:dyDescent="0.3">
      <c r="A9" s="17">
        <v>4</v>
      </c>
      <c r="B9" s="18" t="s">
        <v>16</v>
      </c>
      <c r="C9" s="19" t="s">
        <v>21</v>
      </c>
      <c r="D9" s="19" t="s">
        <v>38</v>
      </c>
      <c r="E9" s="20" t="s">
        <v>39</v>
      </c>
      <c r="F9" s="14" t="s">
        <v>40</v>
      </c>
      <c r="G9" s="14" t="s">
        <v>41</v>
      </c>
      <c r="H9" s="21">
        <v>117546.4</v>
      </c>
      <c r="I9" s="21">
        <v>117546.4</v>
      </c>
      <c r="J9" s="22" t="s">
        <v>11</v>
      </c>
      <c r="K9" s="22" t="s">
        <v>11</v>
      </c>
      <c r="L9" s="21">
        <f t="shared" si="0"/>
        <v>117546.4</v>
      </c>
      <c r="M9" s="22" t="s">
        <v>11</v>
      </c>
    </row>
    <row r="10" spans="1:15" ht="59.25" customHeight="1" x14ac:dyDescent="0.3">
      <c r="A10" s="17">
        <v>5</v>
      </c>
      <c r="B10" s="18" t="s">
        <v>16</v>
      </c>
      <c r="C10" s="19" t="s">
        <v>42</v>
      </c>
      <c r="D10" s="19" t="s">
        <v>20</v>
      </c>
      <c r="E10" s="20" t="s">
        <v>43</v>
      </c>
      <c r="F10" s="14" t="s">
        <v>44</v>
      </c>
      <c r="G10" s="14" t="s">
        <v>45</v>
      </c>
      <c r="H10" s="21">
        <v>1202376.3600000001</v>
      </c>
      <c r="I10" s="21">
        <v>1202376.3600000001</v>
      </c>
      <c r="J10" s="22" t="s">
        <v>11</v>
      </c>
      <c r="K10" s="22" t="s">
        <v>11</v>
      </c>
      <c r="L10" s="21">
        <f t="shared" si="0"/>
        <v>1202376.3600000001</v>
      </c>
      <c r="M10" s="22" t="s">
        <v>11</v>
      </c>
    </row>
    <row r="11" spans="1:15" ht="59.25" customHeight="1" x14ac:dyDescent="0.3">
      <c r="A11" s="17">
        <v>6</v>
      </c>
      <c r="B11" s="18" t="s">
        <v>17</v>
      </c>
      <c r="C11" s="19" t="s">
        <v>46</v>
      </c>
      <c r="D11" s="19" t="s">
        <v>47</v>
      </c>
      <c r="E11" s="20" t="s">
        <v>48</v>
      </c>
      <c r="F11" s="14" t="s">
        <v>49</v>
      </c>
      <c r="G11" s="14" t="s">
        <v>50</v>
      </c>
      <c r="H11" s="21">
        <v>73436.509999999995</v>
      </c>
      <c r="I11" s="21">
        <v>73436.509999999995</v>
      </c>
      <c r="J11" s="22" t="s">
        <v>11</v>
      </c>
      <c r="K11" s="22" t="s">
        <v>11</v>
      </c>
      <c r="L11" s="21">
        <f t="shared" si="0"/>
        <v>73436.509999999995</v>
      </c>
      <c r="M11" s="22" t="s">
        <v>11</v>
      </c>
    </row>
    <row r="12" spans="1:15" ht="59.25" customHeight="1" x14ac:dyDescent="0.3">
      <c r="A12" s="17">
        <v>7</v>
      </c>
      <c r="B12" s="18" t="s">
        <v>16</v>
      </c>
      <c r="C12" s="19" t="s">
        <v>51</v>
      </c>
      <c r="D12" s="19" t="s">
        <v>52</v>
      </c>
      <c r="E12" s="20" t="s">
        <v>53</v>
      </c>
      <c r="F12" s="14" t="s">
        <v>54</v>
      </c>
      <c r="G12" s="14" t="s">
        <v>55</v>
      </c>
      <c r="H12" s="21">
        <v>12345.7</v>
      </c>
      <c r="I12" s="21">
        <v>9752.27</v>
      </c>
      <c r="J12" s="22" t="s">
        <v>11</v>
      </c>
      <c r="K12" s="22" t="s">
        <v>11</v>
      </c>
      <c r="L12" s="21">
        <f t="shared" si="0"/>
        <v>9752.27</v>
      </c>
      <c r="M12" s="22" t="s">
        <v>11</v>
      </c>
    </row>
    <row r="13" spans="1:15" ht="59.25" customHeight="1" x14ac:dyDescent="0.3">
      <c r="A13" s="17">
        <v>8</v>
      </c>
      <c r="B13" s="18" t="s">
        <v>19</v>
      </c>
      <c r="C13" s="19" t="s">
        <v>56</v>
      </c>
      <c r="D13" s="19" t="s">
        <v>57</v>
      </c>
      <c r="E13" s="20" t="s">
        <v>58</v>
      </c>
      <c r="F13" s="14" t="s">
        <v>59</v>
      </c>
      <c r="G13" s="14" t="s">
        <v>60</v>
      </c>
      <c r="H13" s="21">
        <v>285389.27</v>
      </c>
      <c r="I13" s="21">
        <v>285389.27</v>
      </c>
      <c r="J13" s="22" t="s">
        <v>11</v>
      </c>
      <c r="K13" s="22" t="s">
        <v>11</v>
      </c>
      <c r="L13" s="21">
        <f t="shared" si="0"/>
        <v>285389.27</v>
      </c>
      <c r="M13" s="22" t="s">
        <v>11</v>
      </c>
    </row>
    <row r="14" spans="1:15" ht="59.25" customHeight="1" x14ac:dyDescent="0.3">
      <c r="A14" s="17">
        <v>9</v>
      </c>
      <c r="B14" s="18" t="s">
        <v>16</v>
      </c>
      <c r="C14" s="19" t="s">
        <v>61</v>
      </c>
      <c r="D14" s="19" t="s">
        <v>62</v>
      </c>
      <c r="E14" s="20" t="s">
        <v>63</v>
      </c>
      <c r="F14" s="14" t="s">
        <v>64</v>
      </c>
      <c r="G14" s="14" t="s">
        <v>65</v>
      </c>
      <c r="H14" s="21">
        <v>72181.69</v>
      </c>
      <c r="I14" s="21">
        <v>71991.78</v>
      </c>
      <c r="J14" s="22" t="s">
        <v>11</v>
      </c>
      <c r="K14" s="22" t="s">
        <v>11</v>
      </c>
      <c r="L14" s="21">
        <f t="shared" si="0"/>
        <v>71991.78</v>
      </c>
      <c r="M14" s="22" t="s">
        <v>11</v>
      </c>
    </row>
    <row r="15" spans="1:15" ht="59.25" customHeight="1" x14ac:dyDescent="0.3">
      <c r="A15" s="17">
        <v>10</v>
      </c>
      <c r="B15" s="18" t="s">
        <v>16</v>
      </c>
      <c r="C15" s="19" t="s">
        <v>22</v>
      </c>
      <c r="D15" s="19" t="s">
        <v>66</v>
      </c>
      <c r="E15" s="20" t="s">
        <v>67</v>
      </c>
      <c r="F15" s="14" t="s">
        <v>68</v>
      </c>
      <c r="G15" s="14" t="s">
        <v>69</v>
      </c>
      <c r="H15" s="21">
        <v>352447.63</v>
      </c>
      <c r="I15" s="21">
        <v>352447.63</v>
      </c>
      <c r="J15" s="22" t="s">
        <v>11</v>
      </c>
      <c r="K15" s="22" t="s">
        <v>11</v>
      </c>
      <c r="L15" s="21">
        <f t="shared" si="0"/>
        <v>352447.63</v>
      </c>
      <c r="M15" s="22" t="s">
        <v>11</v>
      </c>
    </row>
    <row r="16" spans="1:15" ht="59.25" customHeight="1" x14ac:dyDescent="0.3">
      <c r="A16" s="17">
        <v>11</v>
      </c>
      <c r="B16" s="18" t="s">
        <v>16</v>
      </c>
      <c r="C16" s="19" t="s">
        <v>61</v>
      </c>
      <c r="D16" s="19" t="s">
        <v>70</v>
      </c>
      <c r="E16" s="20" t="s">
        <v>71</v>
      </c>
      <c r="F16" s="14" t="s">
        <v>72</v>
      </c>
      <c r="G16" s="14" t="s">
        <v>73</v>
      </c>
      <c r="H16" s="21">
        <v>493389.95</v>
      </c>
      <c r="I16" s="21">
        <v>493389.95</v>
      </c>
      <c r="J16" s="22" t="s">
        <v>11</v>
      </c>
      <c r="K16" s="22" t="s">
        <v>11</v>
      </c>
      <c r="L16" s="21">
        <f t="shared" si="0"/>
        <v>493389.95</v>
      </c>
      <c r="M16" s="22" t="s">
        <v>11</v>
      </c>
    </row>
    <row r="17" spans="1:13" ht="59.25" customHeight="1" x14ac:dyDescent="0.3">
      <c r="A17" s="17">
        <v>12</v>
      </c>
      <c r="B17" s="18" t="s">
        <v>19</v>
      </c>
      <c r="C17" s="19" t="s">
        <v>74</v>
      </c>
      <c r="D17" s="19" t="s">
        <v>75</v>
      </c>
      <c r="E17" s="20" t="s">
        <v>76</v>
      </c>
      <c r="F17" s="14" t="s">
        <v>77</v>
      </c>
      <c r="G17" s="14" t="s">
        <v>78</v>
      </c>
      <c r="H17" s="21">
        <v>70843.08</v>
      </c>
      <c r="I17" s="21">
        <v>70843.08</v>
      </c>
      <c r="J17" s="22" t="s">
        <v>11</v>
      </c>
      <c r="K17" s="22" t="s">
        <v>11</v>
      </c>
      <c r="L17" s="21">
        <f t="shared" si="0"/>
        <v>70843.08</v>
      </c>
      <c r="M17" s="22" t="s">
        <v>11</v>
      </c>
    </row>
    <row r="18" spans="1:13" ht="59.25" customHeight="1" x14ac:dyDescent="0.3">
      <c r="A18" s="17">
        <v>13</v>
      </c>
      <c r="B18" s="18" t="s">
        <v>17</v>
      </c>
      <c r="C18" s="19" t="s">
        <v>46</v>
      </c>
      <c r="D18" s="19" t="s">
        <v>79</v>
      </c>
      <c r="E18" s="20" t="s">
        <v>80</v>
      </c>
      <c r="F18" s="14" t="s">
        <v>81</v>
      </c>
      <c r="G18" s="14" t="s">
        <v>82</v>
      </c>
      <c r="H18" s="21">
        <v>364534.74</v>
      </c>
      <c r="I18" s="21">
        <v>364534.74</v>
      </c>
      <c r="J18" s="22" t="s">
        <v>11</v>
      </c>
      <c r="K18" s="22" t="s">
        <v>11</v>
      </c>
      <c r="L18" s="21">
        <f t="shared" si="0"/>
        <v>364534.74</v>
      </c>
      <c r="M18" s="22" t="s">
        <v>11</v>
      </c>
    </row>
    <row r="19" spans="1:13" ht="59.25" customHeight="1" x14ac:dyDescent="0.3">
      <c r="A19" s="17">
        <v>14</v>
      </c>
      <c r="B19" s="18" t="s">
        <v>16</v>
      </c>
      <c r="C19" s="19" t="s">
        <v>83</v>
      </c>
      <c r="D19" s="19" t="s">
        <v>84</v>
      </c>
      <c r="E19" s="20" t="s">
        <v>85</v>
      </c>
      <c r="F19" s="14" t="s">
        <v>86</v>
      </c>
      <c r="G19" s="14" t="s">
        <v>87</v>
      </c>
      <c r="H19" s="21">
        <v>66287.289999999994</v>
      </c>
      <c r="I19" s="21">
        <v>66287.289999999994</v>
      </c>
      <c r="J19" s="22" t="s">
        <v>11</v>
      </c>
      <c r="K19" s="22" t="s">
        <v>11</v>
      </c>
      <c r="L19" s="21">
        <f t="shared" si="0"/>
        <v>66287.289999999994</v>
      </c>
      <c r="M19" s="22" t="s">
        <v>11</v>
      </c>
    </row>
    <row r="20" spans="1:13" ht="59.25" customHeight="1" x14ac:dyDescent="0.3">
      <c r="A20" s="17">
        <v>15</v>
      </c>
      <c r="B20" s="18" t="s">
        <v>16</v>
      </c>
      <c r="C20" s="19" t="s">
        <v>28</v>
      </c>
      <c r="D20" s="19" t="s">
        <v>88</v>
      </c>
      <c r="E20" s="20" t="s">
        <v>89</v>
      </c>
      <c r="F20" s="14" t="s">
        <v>90</v>
      </c>
      <c r="G20" s="14" t="s">
        <v>91</v>
      </c>
      <c r="H20" s="21">
        <v>375244.56</v>
      </c>
      <c r="I20" s="21">
        <v>375244.56</v>
      </c>
      <c r="J20" s="22" t="s">
        <v>11</v>
      </c>
      <c r="K20" s="22" t="s">
        <v>11</v>
      </c>
      <c r="L20" s="21">
        <f t="shared" si="0"/>
        <v>375244.56</v>
      </c>
      <c r="M20" s="22" t="s">
        <v>11</v>
      </c>
    </row>
    <row r="21" spans="1:13" ht="59.25" customHeight="1" x14ac:dyDescent="0.3">
      <c r="A21" s="17">
        <v>16</v>
      </c>
      <c r="B21" s="18" t="s">
        <v>16</v>
      </c>
      <c r="C21" s="19" t="s">
        <v>61</v>
      </c>
      <c r="D21" s="19" t="s">
        <v>92</v>
      </c>
      <c r="E21" s="20" t="s">
        <v>93</v>
      </c>
      <c r="F21" s="14" t="s">
        <v>94</v>
      </c>
      <c r="G21" s="14" t="s">
        <v>95</v>
      </c>
      <c r="H21" s="21">
        <v>281645.01</v>
      </c>
      <c r="I21" s="21">
        <v>281455.09999999998</v>
      </c>
      <c r="J21" s="22" t="s">
        <v>11</v>
      </c>
      <c r="K21" s="22" t="s">
        <v>11</v>
      </c>
      <c r="L21" s="21">
        <f t="shared" si="0"/>
        <v>281455.09999999998</v>
      </c>
      <c r="M21" s="22" t="s">
        <v>11</v>
      </c>
    </row>
    <row r="22" spans="1:13" ht="59.25" customHeight="1" x14ac:dyDescent="0.3">
      <c r="A22" s="17">
        <v>17</v>
      </c>
      <c r="B22" s="18" t="s">
        <v>16</v>
      </c>
      <c r="C22" s="23" t="s">
        <v>28</v>
      </c>
      <c r="D22" s="19" t="s">
        <v>96</v>
      </c>
      <c r="E22" s="20" t="s">
        <v>97</v>
      </c>
      <c r="F22" s="14" t="s">
        <v>98</v>
      </c>
      <c r="G22" s="14" t="s">
        <v>99</v>
      </c>
      <c r="H22" s="21">
        <v>71736.509999999995</v>
      </c>
      <c r="I22" s="21">
        <v>71736.509999999995</v>
      </c>
      <c r="J22" s="22" t="s">
        <v>11</v>
      </c>
      <c r="K22" s="22" t="s">
        <v>11</v>
      </c>
      <c r="L22" s="21">
        <f t="shared" si="0"/>
        <v>71736.509999999995</v>
      </c>
      <c r="M22" s="22" t="s">
        <v>11</v>
      </c>
    </row>
    <row r="23" spans="1:13" ht="59.25" customHeight="1" x14ac:dyDescent="0.3">
      <c r="A23" s="17">
        <v>18</v>
      </c>
      <c r="B23" s="18" t="s">
        <v>16</v>
      </c>
      <c r="C23" s="19" t="s">
        <v>28</v>
      </c>
      <c r="D23" s="19" t="s">
        <v>100</v>
      </c>
      <c r="E23" s="20" t="s">
        <v>101</v>
      </c>
      <c r="F23" s="14" t="s">
        <v>102</v>
      </c>
      <c r="G23" s="14" t="s">
        <v>103</v>
      </c>
      <c r="H23" s="21">
        <v>5900425.7000000002</v>
      </c>
      <c r="I23" s="21">
        <v>5900425.7000000002</v>
      </c>
      <c r="J23" s="22" t="s">
        <v>11</v>
      </c>
      <c r="K23" s="22" t="s">
        <v>11</v>
      </c>
      <c r="L23" s="21">
        <f t="shared" si="0"/>
        <v>5900425.7000000002</v>
      </c>
      <c r="M23" s="22" t="s">
        <v>11</v>
      </c>
    </row>
    <row r="24" spans="1:13" ht="59.25" customHeight="1" x14ac:dyDescent="0.3">
      <c r="A24" s="17">
        <v>19</v>
      </c>
      <c r="B24" s="18" t="s">
        <v>16</v>
      </c>
      <c r="C24" s="19" t="s">
        <v>61</v>
      </c>
      <c r="D24" s="19" t="s">
        <v>104</v>
      </c>
      <c r="E24" s="20" t="s">
        <v>105</v>
      </c>
      <c r="F24" s="14" t="s">
        <v>106</v>
      </c>
      <c r="G24" s="14" t="s">
        <v>107</v>
      </c>
      <c r="H24" s="21">
        <v>1805778.26</v>
      </c>
      <c r="I24" s="21">
        <v>1805778.26</v>
      </c>
      <c r="J24" s="22" t="s">
        <v>11</v>
      </c>
      <c r="K24" s="22" t="s">
        <v>11</v>
      </c>
      <c r="L24" s="21">
        <f t="shared" si="0"/>
        <v>1805778.26</v>
      </c>
      <c r="M24" s="22" t="s">
        <v>11</v>
      </c>
    </row>
    <row r="25" spans="1:13" ht="59.25" customHeight="1" x14ac:dyDescent="0.3">
      <c r="A25" s="17">
        <v>20</v>
      </c>
      <c r="B25" s="18" t="s">
        <v>16</v>
      </c>
      <c r="C25" s="19" t="s">
        <v>108</v>
      </c>
      <c r="D25" s="19" t="s">
        <v>109</v>
      </c>
      <c r="E25" s="20" t="s">
        <v>110</v>
      </c>
      <c r="F25" s="14" t="s">
        <v>111</v>
      </c>
      <c r="G25" s="14" t="s">
        <v>112</v>
      </c>
      <c r="H25" s="21">
        <v>248879.08</v>
      </c>
      <c r="I25" s="21">
        <v>248879.08</v>
      </c>
      <c r="J25" s="22" t="s">
        <v>11</v>
      </c>
      <c r="K25" s="22" t="s">
        <v>11</v>
      </c>
      <c r="L25" s="21">
        <f t="shared" si="0"/>
        <v>248879.08</v>
      </c>
      <c r="M25" s="22" t="s">
        <v>11</v>
      </c>
    </row>
    <row r="26" spans="1:13" ht="59.25" customHeight="1" x14ac:dyDescent="0.3">
      <c r="A26" s="17">
        <v>21</v>
      </c>
      <c r="B26" s="18" t="s">
        <v>16</v>
      </c>
      <c r="C26" s="19" t="s">
        <v>61</v>
      </c>
      <c r="D26" s="19" t="s">
        <v>113</v>
      </c>
      <c r="E26" s="20" t="s">
        <v>114</v>
      </c>
      <c r="F26" s="14" t="s">
        <v>115</v>
      </c>
      <c r="G26" s="14" t="s">
        <v>116</v>
      </c>
      <c r="H26" s="21">
        <v>491067.93</v>
      </c>
      <c r="I26" s="21">
        <v>491067.93</v>
      </c>
      <c r="J26" s="22" t="s">
        <v>11</v>
      </c>
      <c r="K26" s="22" t="s">
        <v>11</v>
      </c>
      <c r="L26" s="21">
        <f t="shared" si="0"/>
        <v>491067.93</v>
      </c>
      <c r="M26" s="22" t="s">
        <v>11</v>
      </c>
    </row>
    <row r="27" spans="1:13" ht="59.25" customHeight="1" x14ac:dyDescent="0.3">
      <c r="A27" s="17">
        <v>22</v>
      </c>
      <c r="B27" s="18" t="s">
        <v>19</v>
      </c>
      <c r="C27" s="19" t="s">
        <v>56</v>
      </c>
      <c r="D27" s="19" t="s">
        <v>117</v>
      </c>
      <c r="E27" s="20" t="s">
        <v>118</v>
      </c>
      <c r="F27" s="14" t="s">
        <v>119</v>
      </c>
      <c r="G27" s="14" t="s">
        <v>120</v>
      </c>
      <c r="H27" s="21">
        <v>532559.43000000005</v>
      </c>
      <c r="I27" s="21">
        <v>532559.43000000005</v>
      </c>
      <c r="J27" s="22" t="s">
        <v>11</v>
      </c>
      <c r="K27" s="22" t="s">
        <v>11</v>
      </c>
      <c r="L27" s="21">
        <f t="shared" si="0"/>
        <v>532559.43000000005</v>
      </c>
      <c r="M27" s="22" t="s">
        <v>11</v>
      </c>
    </row>
    <row r="28" spans="1:13" ht="59.25" customHeight="1" x14ac:dyDescent="0.3">
      <c r="A28" s="17">
        <v>23</v>
      </c>
      <c r="B28" s="18" t="s">
        <v>16</v>
      </c>
      <c r="C28" s="19" t="s">
        <v>83</v>
      </c>
      <c r="D28" s="19" t="s">
        <v>121</v>
      </c>
      <c r="E28" s="20" t="s">
        <v>122</v>
      </c>
      <c r="F28" s="14" t="s">
        <v>123</v>
      </c>
      <c r="G28" s="14" t="s">
        <v>124</v>
      </c>
      <c r="H28" s="21">
        <v>6974018.1699999999</v>
      </c>
      <c r="I28" s="21">
        <v>6974018.1699999999</v>
      </c>
      <c r="J28" s="22" t="s">
        <v>11</v>
      </c>
      <c r="K28" s="22" t="s">
        <v>11</v>
      </c>
      <c r="L28" s="21">
        <f t="shared" si="0"/>
        <v>6974018.1699999999</v>
      </c>
      <c r="M28" s="22" t="s">
        <v>11</v>
      </c>
    </row>
    <row r="29" spans="1:13" ht="59.25" customHeight="1" x14ac:dyDescent="0.3">
      <c r="A29" s="17">
        <v>24</v>
      </c>
      <c r="B29" s="18" t="s">
        <v>16</v>
      </c>
      <c r="C29" s="19" t="s">
        <v>61</v>
      </c>
      <c r="D29" s="19" t="s">
        <v>125</v>
      </c>
      <c r="E29" s="20" t="s">
        <v>126</v>
      </c>
      <c r="F29" s="14" t="s">
        <v>127</v>
      </c>
      <c r="G29" s="14" t="s">
        <v>128</v>
      </c>
      <c r="H29" s="21">
        <v>675915.95</v>
      </c>
      <c r="I29" s="21">
        <v>675915.95</v>
      </c>
      <c r="J29" s="22" t="s">
        <v>11</v>
      </c>
      <c r="K29" s="22" t="s">
        <v>11</v>
      </c>
      <c r="L29" s="21">
        <f t="shared" si="0"/>
        <v>675915.95</v>
      </c>
      <c r="M29" s="22" t="s">
        <v>11</v>
      </c>
    </row>
    <row r="30" spans="1:13" ht="59.25" customHeight="1" x14ac:dyDescent="0.3">
      <c r="A30" s="17">
        <v>25</v>
      </c>
      <c r="B30" s="18" t="s">
        <v>16</v>
      </c>
      <c r="C30" s="19" t="s">
        <v>42</v>
      </c>
      <c r="D30" s="19" t="s">
        <v>129</v>
      </c>
      <c r="E30" s="20" t="s">
        <v>130</v>
      </c>
      <c r="F30" s="14" t="s">
        <v>131</v>
      </c>
      <c r="G30" s="14" t="s">
        <v>132</v>
      </c>
      <c r="H30" s="21">
        <v>244869.16</v>
      </c>
      <c r="I30" s="21">
        <v>244869.16</v>
      </c>
      <c r="J30" s="22" t="s">
        <v>11</v>
      </c>
      <c r="K30" s="22" t="s">
        <v>11</v>
      </c>
      <c r="L30" s="21">
        <f t="shared" si="0"/>
        <v>244869.16</v>
      </c>
      <c r="M30" s="22" t="s">
        <v>11</v>
      </c>
    </row>
    <row r="31" spans="1:13" ht="59.25" customHeight="1" x14ac:dyDescent="0.3">
      <c r="A31" s="17">
        <v>26</v>
      </c>
      <c r="B31" s="18" t="s">
        <v>16</v>
      </c>
      <c r="C31" s="19" t="s">
        <v>61</v>
      </c>
      <c r="D31" s="24" t="s">
        <v>133</v>
      </c>
      <c r="E31" s="20" t="s">
        <v>134</v>
      </c>
      <c r="F31" s="14" t="s">
        <v>135</v>
      </c>
      <c r="G31" s="14" t="s">
        <v>136</v>
      </c>
      <c r="H31" s="21">
        <v>56719.93</v>
      </c>
      <c r="I31" s="21">
        <v>56719.93</v>
      </c>
      <c r="J31" s="22" t="s">
        <v>11</v>
      </c>
      <c r="K31" s="22" t="s">
        <v>11</v>
      </c>
      <c r="L31" s="21">
        <f t="shared" si="0"/>
        <v>56719.93</v>
      </c>
      <c r="M31" s="22" t="s">
        <v>11</v>
      </c>
    </row>
    <row r="32" spans="1:13" ht="59.25" customHeight="1" x14ac:dyDescent="0.3">
      <c r="A32" s="17">
        <v>27</v>
      </c>
      <c r="B32" s="18" t="s">
        <v>16</v>
      </c>
      <c r="C32" s="19" t="s">
        <v>137</v>
      </c>
      <c r="D32" s="18" t="s">
        <v>138</v>
      </c>
      <c r="E32" s="20" t="s">
        <v>139</v>
      </c>
      <c r="F32" s="14" t="s">
        <v>140</v>
      </c>
      <c r="G32" s="14" t="s">
        <v>141</v>
      </c>
      <c r="H32" s="21">
        <v>2052639.32</v>
      </c>
      <c r="I32" s="21">
        <v>2052639.32</v>
      </c>
      <c r="J32" s="22" t="s">
        <v>11</v>
      </c>
      <c r="K32" s="22" t="s">
        <v>11</v>
      </c>
      <c r="L32" s="21">
        <f t="shared" si="0"/>
        <v>2052639.32</v>
      </c>
      <c r="M32" s="22" t="s">
        <v>11</v>
      </c>
    </row>
    <row r="33" spans="1:13" ht="59.25" customHeight="1" x14ac:dyDescent="0.3">
      <c r="A33" s="17">
        <v>28</v>
      </c>
      <c r="B33" s="18" t="s">
        <v>16</v>
      </c>
      <c r="C33" s="19" t="s">
        <v>28</v>
      </c>
      <c r="D33" s="19" t="s">
        <v>142</v>
      </c>
      <c r="E33" s="20" t="s">
        <v>143</v>
      </c>
      <c r="F33" s="14" t="s">
        <v>144</v>
      </c>
      <c r="G33" s="14" t="s">
        <v>145</v>
      </c>
      <c r="H33" s="21">
        <v>12155.79</v>
      </c>
      <c r="I33" s="21">
        <v>9562.36</v>
      </c>
      <c r="J33" s="22" t="s">
        <v>11</v>
      </c>
      <c r="K33" s="22" t="s">
        <v>11</v>
      </c>
      <c r="L33" s="21">
        <f t="shared" si="0"/>
        <v>9562.36</v>
      </c>
      <c r="M33" s="22" t="s">
        <v>11</v>
      </c>
    </row>
    <row r="34" spans="1:13" ht="59.25" customHeight="1" x14ac:dyDescent="0.3">
      <c r="A34" s="17">
        <v>29</v>
      </c>
      <c r="B34" s="18" t="s">
        <v>16</v>
      </c>
      <c r="C34" s="19" t="s">
        <v>33</v>
      </c>
      <c r="D34" s="19" t="s">
        <v>146</v>
      </c>
      <c r="E34" s="20" t="s">
        <v>147</v>
      </c>
      <c r="F34" s="14" t="s">
        <v>148</v>
      </c>
      <c r="G34" s="14" t="s">
        <v>149</v>
      </c>
      <c r="H34" s="21">
        <v>13546.6</v>
      </c>
      <c r="I34" s="21">
        <v>10953.17</v>
      </c>
      <c r="J34" s="22" t="s">
        <v>11</v>
      </c>
      <c r="K34" s="22" t="s">
        <v>11</v>
      </c>
      <c r="L34" s="21">
        <f t="shared" si="0"/>
        <v>10953.17</v>
      </c>
      <c r="M34" s="22" t="s">
        <v>11</v>
      </c>
    </row>
    <row r="35" spans="1:13" ht="59.25" customHeight="1" x14ac:dyDescent="0.3">
      <c r="A35" s="17">
        <v>30</v>
      </c>
      <c r="B35" s="18" t="s">
        <v>16</v>
      </c>
      <c r="C35" s="19" t="s">
        <v>61</v>
      </c>
      <c r="D35" s="19" t="s">
        <v>150</v>
      </c>
      <c r="E35" s="20" t="s">
        <v>151</v>
      </c>
      <c r="F35" s="14" t="s">
        <v>152</v>
      </c>
      <c r="G35" s="14" t="s">
        <v>153</v>
      </c>
      <c r="H35" s="21">
        <v>20286975.879999999</v>
      </c>
      <c r="I35" s="21">
        <v>20286975.879999999</v>
      </c>
      <c r="J35" s="22" t="s">
        <v>11</v>
      </c>
      <c r="K35" s="22" t="s">
        <v>11</v>
      </c>
      <c r="L35" s="21">
        <f t="shared" si="0"/>
        <v>20286975.879999999</v>
      </c>
      <c r="M35" s="22" t="s">
        <v>11</v>
      </c>
    </row>
    <row r="36" spans="1:13" ht="59.25" customHeight="1" x14ac:dyDescent="0.3">
      <c r="A36" s="17">
        <v>31</v>
      </c>
      <c r="B36" s="18" t="s">
        <v>17</v>
      </c>
      <c r="C36" s="19" t="s">
        <v>46</v>
      </c>
      <c r="D36" s="19" t="s">
        <v>154</v>
      </c>
      <c r="E36" s="20" t="s">
        <v>155</v>
      </c>
      <c r="F36" s="14" t="s">
        <v>156</v>
      </c>
      <c r="G36" s="14" t="s">
        <v>157</v>
      </c>
      <c r="H36" s="21">
        <v>71594.84</v>
      </c>
      <c r="I36" s="21">
        <v>71594.84</v>
      </c>
      <c r="J36" s="22" t="s">
        <v>11</v>
      </c>
      <c r="K36" s="22" t="s">
        <v>11</v>
      </c>
      <c r="L36" s="21">
        <f t="shared" si="0"/>
        <v>71594.84</v>
      </c>
      <c r="M36" s="22" t="s">
        <v>11</v>
      </c>
    </row>
    <row r="37" spans="1:13" ht="59.25" customHeight="1" x14ac:dyDescent="0.3">
      <c r="A37" s="17">
        <v>32</v>
      </c>
      <c r="B37" s="18" t="s">
        <v>16</v>
      </c>
      <c r="C37" s="19" t="s">
        <v>158</v>
      </c>
      <c r="D37" s="19" t="s">
        <v>159</v>
      </c>
      <c r="E37" s="20" t="s">
        <v>160</v>
      </c>
      <c r="F37" s="14" t="s">
        <v>161</v>
      </c>
      <c r="G37" s="14" t="s">
        <v>162</v>
      </c>
      <c r="H37" s="21">
        <v>79699.009999999995</v>
      </c>
      <c r="I37" s="21">
        <v>79699.009999999995</v>
      </c>
      <c r="J37" s="22" t="s">
        <v>11</v>
      </c>
      <c r="K37" s="22" t="s">
        <v>11</v>
      </c>
      <c r="L37" s="21">
        <f t="shared" si="0"/>
        <v>79699.009999999995</v>
      </c>
      <c r="M37" s="22" t="s">
        <v>11</v>
      </c>
    </row>
    <row r="38" spans="1:13" ht="59.25" customHeight="1" x14ac:dyDescent="0.3">
      <c r="A38" s="17">
        <v>33</v>
      </c>
      <c r="B38" s="18" t="s">
        <v>16</v>
      </c>
      <c r="C38" s="19" t="s">
        <v>23</v>
      </c>
      <c r="D38" s="19" t="s">
        <v>163</v>
      </c>
      <c r="E38" s="20" t="s">
        <v>164</v>
      </c>
      <c r="F38" s="14" t="s">
        <v>165</v>
      </c>
      <c r="G38" s="14" t="s">
        <v>166</v>
      </c>
      <c r="H38" s="21">
        <v>13736.51</v>
      </c>
      <c r="I38" s="21">
        <v>9752.27</v>
      </c>
      <c r="J38" s="22" t="s">
        <v>11</v>
      </c>
      <c r="K38" s="22" t="s">
        <v>11</v>
      </c>
      <c r="L38" s="21">
        <f t="shared" si="0"/>
        <v>9752.27</v>
      </c>
      <c r="M38" s="22" t="s">
        <v>11</v>
      </c>
    </row>
    <row r="39" spans="1:13" ht="59.25" customHeight="1" x14ac:dyDescent="0.3">
      <c r="A39" s="17">
        <v>34</v>
      </c>
      <c r="B39" s="18" t="s">
        <v>16</v>
      </c>
      <c r="C39" s="19" t="s">
        <v>108</v>
      </c>
      <c r="D39" s="19" t="s">
        <v>167</v>
      </c>
      <c r="E39" s="20" t="s">
        <v>168</v>
      </c>
      <c r="F39" s="14" t="s">
        <v>169</v>
      </c>
      <c r="G39" s="14" t="s">
        <v>170</v>
      </c>
      <c r="H39" s="21">
        <v>308185.40999999997</v>
      </c>
      <c r="I39" s="21">
        <v>308185.40999999997</v>
      </c>
      <c r="J39" s="22" t="s">
        <v>11</v>
      </c>
      <c r="K39" s="22" t="s">
        <v>11</v>
      </c>
      <c r="L39" s="21">
        <f t="shared" si="0"/>
        <v>308185.40999999997</v>
      </c>
      <c r="M39" s="22" t="s">
        <v>11</v>
      </c>
    </row>
    <row r="40" spans="1:13" ht="59.25" customHeight="1" x14ac:dyDescent="0.3">
      <c r="A40" s="17">
        <v>35</v>
      </c>
      <c r="B40" s="18" t="s">
        <v>16</v>
      </c>
      <c r="C40" s="19" t="s">
        <v>61</v>
      </c>
      <c r="D40" s="19" t="s">
        <v>171</v>
      </c>
      <c r="E40" s="20" t="s">
        <v>172</v>
      </c>
      <c r="F40" s="14" t="s">
        <v>173</v>
      </c>
      <c r="G40" s="14" t="s">
        <v>174</v>
      </c>
      <c r="H40" s="21">
        <v>226565.54</v>
      </c>
      <c r="I40" s="21">
        <v>226565.54</v>
      </c>
      <c r="J40" s="22" t="s">
        <v>11</v>
      </c>
      <c r="K40" s="22" t="s">
        <v>11</v>
      </c>
      <c r="L40" s="21">
        <f t="shared" si="0"/>
        <v>226565.54</v>
      </c>
      <c r="M40" s="22" t="s">
        <v>11</v>
      </c>
    </row>
    <row r="41" spans="1:13" ht="59.25" customHeight="1" x14ac:dyDescent="0.3">
      <c r="A41" s="17">
        <v>36</v>
      </c>
      <c r="B41" s="18" t="s">
        <v>17</v>
      </c>
      <c r="C41" s="19" t="s">
        <v>46</v>
      </c>
      <c r="D41" s="19" t="s">
        <v>175</v>
      </c>
      <c r="E41" s="20" t="s">
        <v>176</v>
      </c>
      <c r="F41" s="14" t="s">
        <v>177</v>
      </c>
      <c r="G41" s="14" t="s">
        <v>178</v>
      </c>
      <c r="H41" s="21">
        <v>69676.59</v>
      </c>
      <c r="I41" s="21">
        <v>69676.59</v>
      </c>
      <c r="J41" s="22" t="s">
        <v>11</v>
      </c>
      <c r="K41" s="22" t="s">
        <v>11</v>
      </c>
      <c r="L41" s="21">
        <f t="shared" si="0"/>
        <v>69676.59</v>
      </c>
      <c r="M41" s="22" t="s">
        <v>11</v>
      </c>
    </row>
    <row r="42" spans="1:13" ht="59.25" customHeight="1" x14ac:dyDescent="0.3">
      <c r="A42" s="17">
        <v>37</v>
      </c>
      <c r="B42" s="18" t="s">
        <v>16</v>
      </c>
      <c r="C42" s="19" t="s">
        <v>61</v>
      </c>
      <c r="D42" s="19" t="s">
        <v>179</v>
      </c>
      <c r="E42" s="20" t="s">
        <v>180</v>
      </c>
      <c r="F42" s="14" t="s">
        <v>181</v>
      </c>
      <c r="G42" s="14" t="s">
        <v>182</v>
      </c>
      <c r="H42" s="21">
        <v>204063.43</v>
      </c>
      <c r="I42" s="21">
        <v>204063.43</v>
      </c>
      <c r="J42" s="22" t="s">
        <v>11</v>
      </c>
      <c r="K42" s="22" t="s">
        <v>11</v>
      </c>
      <c r="L42" s="21">
        <f t="shared" si="0"/>
        <v>204063.43</v>
      </c>
      <c r="M42" s="22" t="s">
        <v>11</v>
      </c>
    </row>
    <row r="43" spans="1:13" ht="59.25" customHeight="1" x14ac:dyDescent="0.3">
      <c r="A43" s="17">
        <v>38</v>
      </c>
      <c r="B43" s="18" t="s">
        <v>19</v>
      </c>
      <c r="C43" s="19" t="s">
        <v>56</v>
      </c>
      <c r="D43" s="19" t="s">
        <v>183</v>
      </c>
      <c r="E43" s="20" t="s">
        <v>184</v>
      </c>
      <c r="F43" s="14" t="s">
        <v>185</v>
      </c>
      <c r="G43" s="14" t="s">
        <v>186</v>
      </c>
      <c r="H43" s="21">
        <v>549314.93999999994</v>
      </c>
      <c r="I43" s="21">
        <v>549314.93999999994</v>
      </c>
      <c r="J43" s="22" t="s">
        <v>11</v>
      </c>
      <c r="K43" s="22" t="s">
        <v>11</v>
      </c>
      <c r="L43" s="21">
        <f t="shared" si="0"/>
        <v>549314.93999999994</v>
      </c>
      <c r="M43" s="22" t="s">
        <v>11</v>
      </c>
    </row>
    <row r="44" spans="1:13" ht="59.25" customHeight="1" x14ac:dyDescent="0.3">
      <c r="A44" s="17">
        <v>39</v>
      </c>
      <c r="B44" s="18" t="s">
        <v>16</v>
      </c>
      <c r="C44" s="19" t="s">
        <v>61</v>
      </c>
      <c r="D44" s="19" t="s">
        <v>187</v>
      </c>
      <c r="E44" s="20" t="s">
        <v>188</v>
      </c>
      <c r="F44" s="14" t="s">
        <v>189</v>
      </c>
      <c r="G44" s="14" t="s">
        <v>190</v>
      </c>
      <c r="H44" s="21">
        <v>739982.93</v>
      </c>
      <c r="I44" s="21">
        <v>739982.93</v>
      </c>
      <c r="J44" s="22" t="s">
        <v>11</v>
      </c>
      <c r="K44" s="22" t="s">
        <v>11</v>
      </c>
      <c r="L44" s="21">
        <f t="shared" si="0"/>
        <v>739982.93</v>
      </c>
      <c r="M44" s="22" t="s">
        <v>11</v>
      </c>
    </row>
    <row r="45" spans="1:13" ht="59.25" customHeight="1" x14ac:dyDescent="0.3">
      <c r="A45" s="17">
        <v>40</v>
      </c>
      <c r="B45" s="18" t="s">
        <v>16</v>
      </c>
      <c r="C45" s="19" t="s">
        <v>83</v>
      </c>
      <c r="D45" s="19" t="s">
        <v>191</v>
      </c>
      <c r="E45" s="20" t="s">
        <v>192</v>
      </c>
      <c r="F45" s="14" t="s">
        <v>193</v>
      </c>
      <c r="G45" s="14" t="s">
        <v>194</v>
      </c>
      <c r="H45" s="21">
        <v>1236325.26</v>
      </c>
      <c r="I45" s="21">
        <v>1236325.26</v>
      </c>
      <c r="J45" s="22" t="s">
        <v>11</v>
      </c>
      <c r="K45" s="22" t="s">
        <v>11</v>
      </c>
      <c r="L45" s="21">
        <f t="shared" si="0"/>
        <v>1236325.26</v>
      </c>
      <c r="M45" s="22" t="s">
        <v>11</v>
      </c>
    </row>
    <row r="46" spans="1:13" ht="59.25" customHeight="1" x14ac:dyDescent="0.3">
      <c r="A46" s="17">
        <v>41</v>
      </c>
      <c r="B46" s="18" t="s">
        <v>16</v>
      </c>
      <c r="C46" s="19" t="s">
        <v>18</v>
      </c>
      <c r="D46" s="19" t="s">
        <v>195</v>
      </c>
      <c r="E46" s="20" t="s">
        <v>196</v>
      </c>
      <c r="F46" s="14" t="s">
        <v>197</v>
      </c>
      <c r="G46" s="14" t="s">
        <v>198</v>
      </c>
      <c r="H46" s="21">
        <v>150028.97</v>
      </c>
      <c r="I46" s="21">
        <v>150028.97</v>
      </c>
      <c r="J46" s="22" t="s">
        <v>11</v>
      </c>
      <c r="K46" s="22" t="s">
        <v>11</v>
      </c>
      <c r="L46" s="21">
        <f t="shared" si="0"/>
        <v>150028.97</v>
      </c>
      <c r="M46" s="22" t="s">
        <v>11</v>
      </c>
    </row>
    <row r="47" spans="1:13" ht="59.25" customHeight="1" x14ac:dyDescent="0.3">
      <c r="A47" s="17">
        <v>42</v>
      </c>
      <c r="B47" s="18" t="s">
        <v>19</v>
      </c>
      <c r="C47" s="19" t="s">
        <v>56</v>
      </c>
      <c r="D47" s="19" t="s">
        <v>199</v>
      </c>
      <c r="E47" s="20" t="s">
        <v>200</v>
      </c>
      <c r="F47" s="14" t="s">
        <v>201</v>
      </c>
      <c r="G47" s="14" t="s">
        <v>202</v>
      </c>
      <c r="H47" s="21">
        <v>73436.509999999995</v>
      </c>
      <c r="I47" s="21">
        <v>73436.509999999995</v>
      </c>
      <c r="J47" s="22" t="s">
        <v>11</v>
      </c>
      <c r="K47" s="22" t="s">
        <v>11</v>
      </c>
      <c r="L47" s="21">
        <f t="shared" si="0"/>
        <v>73436.509999999995</v>
      </c>
      <c r="M47" s="22" t="s">
        <v>11</v>
      </c>
    </row>
    <row r="48" spans="1:13" ht="59.25" customHeight="1" x14ac:dyDescent="0.3">
      <c r="A48" s="17">
        <v>43</v>
      </c>
      <c r="B48" s="18" t="s">
        <v>16</v>
      </c>
      <c r="C48" s="19" t="s">
        <v>83</v>
      </c>
      <c r="D48" s="19" t="s">
        <v>203</v>
      </c>
      <c r="E48" s="20" t="s">
        <v>204</v>
      </c>
      <c r="F48" s="14" t="s">
        <v>205</v>
      </c>
      <c r="G48" s="14" t="s">
        <v>206</v>
      </c>
      <c r="H48" s="21">
        <v>65284.75</v>
      </c>
      <c r="I48" s="21">
        <v>65284.75</v>
      </c>
      <c r="J48" s="22" t="s">
        <v>11</v>
      </c>
      <c r="K48" s="22" t="s">
        <v>11</v>
      </c>
      <c r="L48" s="21">
        <f t="shared" si="0"/>
        <v>65284.75</v>
      </c>
      <c r="M48" s="22" t="s">
        <v>11</v>
      </c>
    </row>
    <row r="49" spans="1:13" ht="59.25" customHeight="1" x14ac:dyDescent="0.3">
      <c r="A49" s="17">
        <v>44</v>
      </c>
      <c r="B49" s="18" t="s">
        <v>16</v>
      </c>
      <c r="C49" s="19" t="s">
        <v>207</v>
      </c>
      <c r="D49" s="19" t="s">
        <v>208</v>
      </c>
      <c r="E49" s="20" t="s">
        <v>209</v>
      </c>
      <c r="F49" s="14" t="s">
        <v>210</v>
      </c>
      <c r="G49" s="14" t="s">
        <v>211</v>
      </c>
      <c r="H49" s="21">
        <v>71404.929999999993</v>
      </c>
      <c r="I49" s="21">
        <v>71404.929999999993</v>
      </c>
      <c r="J49" s="22" t="s">
        <v>11</v>
      </c>
      <c r="K49" s="22" t="s">
        <v>11</v>
      </c>
      <c r="L49" s="21">
        <f t="shared" si="0"/>
        <v>71404.929999999993</v>
      </c>
      <c r="M49" s="22" t="s">
        <v>11</v>
      </c>
    </row>
    <row r="50" spans="1:13" ht="59.25" customHeight="1" x14ac:dyDescent="0.3">
      <c r="A50" s="17">
        <v>45</v>
      </c>
      <c r="B50" s="18" t="s">
        <v>16</v>
      </c>
      <c r="C50" s="19" t="s">
        <v>61</v>
      </c>
      <c r="D50" s="19" t="s">
        <v>212</v>
      </c>
      <c r="E50" s="20" t="s">
        <v>213</v>
      </c>
      <c r="F50" s="14" t="s">
        <v>214</v>
      </c>
      <c r="G50" s="14" t="s">
        <v>215</v>
      </c>
      <c r="H50" s="21">
        <v>73436.509999999995</v>
      </c>
      <c r="I50" s="21">
        <v>73436.509999999995</v>
      </c>
      <c r="J50" s="22" t="s">
        <v>11</v>
      </c>
      <c r="K50" s="22" t="s">
        <v>11</v>
      </c>
      <c r="L50" s="21">
        <f t="shared" si="0"/>
        <v>73436.509999999995</v>
      </c>
      <c r="M50" s="22" t="s">
        <v>11</v>
      </c>
    </row>
    <row r="51" spans="1:13" ht="59.25" customHeight="1" x14ac:dyDescent="0.3">
      <c r="A51" s="17">
        <v>46</v>
      </c>
      <c r="B51" s="18" t="s">
        <v>16</v>
      </c>
      <c r="C51" s="19" t="s">
        <v>28</v>
      </c>
      <c r="D51" s="19" t="s">
        <v>216</v>
      </c>
      <c r="E51" s="20" t="s">
        <v>217</v>
      </c>
      <c r="F51" s="14" t="s">
        <v>218</v>
      </c>
      <c r="G51" s="14" t="s">
        <v>219</v>
      </c>
      <c r="H51" s="21">
        <v>372123.98</v>
      </c>
      <c r="I51" s="21">
        <v>372123.98</v>
      </c>
      <c r="J51" s="22" t="s">
        <v>11</v>
      </c>
      <c r="K51" s="22" t="s">
        <v>11</v>
      </c>
      <c r="L51" s="21">
        <f t="shared" si="0"/>
        <v>372123.98</v>
      </c>
      <c r="M51" s="22" t="s">
        <v>11</v>
      </c>
    </row>
    <row r="52" spans="1:13" ht="59.25" customHeight="1" x14ac:dyDescent="0.3">
      <c r="A52" s="17">
        <v>47</v>
      </c>
      <c r="B52" s="18" t="s">
        <v>16</v>
      </c>
      <c r="C52" s="19" t="s">
        <v>18</v>
      </c>
      <c r="D52" s="19" t="s">
        <v>220</v>
      </c>
      <c r="E52" s="20" t="s">
        <v>221</v>
      </c>
      <c r="F52" s="14" t="s">
        <v>222</v>
      </c>
      <c r="G52" s="14" t="s">
        <v>223</v>
      </c>
      <c r="H52" s="21">
        <v>6668060.8200000003</v>
      </c>
      <c r="I52" s="21">
        <v>6668060.8200000003</v>
      </c>
      <c r="J52" s="22" t="s">
        <v>11</v>
      </c>
      <c r="K52" s="22" t="s">
        <v>11</v>
      </c>
      <c r="L52" s="21">
        <f t="shared" si="0"/>
        <v>6668060.8200000003</v>
      </c>
      <c r="M52" s="22" t="s">
        <v>11</v>
      </c>
    </row>
    <row r="53" spans="1:13" ht="59.25" customHeight="1" x14ac:dyDescent="0.3">
      <c r="A53" s="17">
        <v>48</v>
      </c>
      <c r="B53" s="18" t="s">
        <v>16</v>
      </c>
      <c r="C53" s="19" t="s">
        <v>224</v>
      </c>
      <c r="D53" s="19" t="s">
        <v>225</v>
      </c>
      <c r="E53" s="20" t="s">
        <v>226</v>
      </c>
      <c r="F53" s="14" t="s">
        <v>227</v>
      </c>
      <c r="G53" s="14" t="s">
        <v>228</v>
      </c>
      <c r="H53" s="21">
        <v>81955.789999999994</v>
      </c>
      <c r="I53" s="21">
        <v>81955.789999999994</v>
      </c>
      <c r="J53" s="22" t="s">
        <v>11</v>
      </c>
      <c r="K53" s="22" t="s">
        <v>11</v>
      </c>
      <c r="L53" s="21">
        <f t="shared" si="0"/>
        <v>81955.789999999994</v>
      </c>
      <c r="M53" s="22" t="s">
        <v>11</v>
      </c>
    </row>
    <row r="54" spans="1:13" ht="59.25" customHeight="1" x14ac:dyDescent="0.3">
      <c r="A54" s="17">
        <v>49</v>
      </c>
      <c r="B54" s="18" t="s">
        <v>16</v>
      </c>
      <c r="C54" s="19" t="s">
        <v>229</v>
      </c>
      <c r="D54" s="19" t="s">
        <v>230</v>
      </c>
      <c r="E54" s="20" t="s">
        <v>231</v>
      </c>
      <c r="F54" s="14" t="s">
        <v>232</v>
      </c>
      <c r="G54" s="14" t="s">
        <v>233</v>
      </c>
      <c r="H54" s="21">
        <v>12345.7</v>
      </c>
      <c r="I54" s="21">
        <v>9752.27</v>
      </c>
      <c r="J54" s="22" t="s">
        <v>11</v>
      </c>
      <c r="K54" s="22" t="s">
        <v>11</v>
      </c>
      <c r="L54" s="21">
        <f t="shared" si="0"/>
        <v>9752.27</v>
      </c>
      <c r="M54" s="22" t="s">
        <v>11</v>
      </c>
    </row>
    <row r="55" spans="1:13" ht="59.25" customHeight="1" x14ac:dyDescent="0.3">
      <c r="A55" s="17">
        <v>50</v>
      </c>
      <c r="B55" s="18" t="s">
        <v>16</v>
      </c>
      <c r="C55" s="19" t="s">
        <v>61</v>
      </c>
      <c r="D55" s="19" t="s">
        <v>234</v>
      </c>
      <c r="E55" s="20" t="s">
        <v>235</v>
      </c>
      <c r="F55" s="14" t="s">
        <v>236</v>
      </c>
      <c r="G55" s="14" t="s">
        <v>237</v>
      </c>
      <c r="H55" s="21">
        <v>268153.08</v>
      </c>
      <c r="I55" s="21">
        <v>268153.08</v>
      </c>
      <c r="J55" s="22" t="s">
        <v>11</v>
      </c>
      <c r="K55" s="22" t="s">
        <v>11</v>
      </c>
      <c r="L55" s="21">
        <f t="shared" si="0"/>
        <v>268153.08</v>
      </c>
      <c r="M55" s="22" t="s">
        <v>11</v>
      </c>
    </row>
    <row r="56" spans="1:13" ht="59.25" customHeight="1" x14ac:dyDescent="0.3">
      <c r="A56" s="17">
        <v>51</v>
      </c>
      <c r="B56" s="18" t="s">
        <v>16</v>
      </c>
      <c r="C56" s="19" t="s">
        <v>61</v>
      </c>
      <c r="D56" s="19" t="s">
        <v>238</v>
      </c>
      <c r="E56" s="20" t="s">
        <v>239</v>
      </c>
      <c r="F56" s="14" t="s">
        <v>240</v>
      </c>
      <c r="G56" s="14" t="s">
        <v>241</v>
      </c>
      <c r="H56" s="21">
        <v>13546.6</v>
      </c>
      <c r="I56" s="21">
        <v>10953.17</v>
      </c>
      <c r="J56" s="22" t="s">
        <v>11</v>
      </c>
      <c r="K56" s="22" t="s">
        <v>11</v>
      </c>
      <c r="L56" s="21">
        <f t="shared" si="0"/>
        <v>10953.17</v>
      </c>
      <c r="M56" s="22" t="s">
        <v>11</v>
      </c>
    </row>
    <row r="57" spans="1:13" ht="59.25" customHeight="1" x14ac:dyDescent="0.3">
      <c r="A57" s="17">
        <v>52</v>
      </c>
      <c r="B57" s="18" t="s">
        <v>16</v>
      </c>
      <c r="C57" s="19" t="s">
        <v>61</v>
      </c>
      <c r="D57" s="19" t="s">
        <v>242</v>
      </c>
      <c r="E57" s="20" t="s">
        <v>243</v>
      </c>
      <c r="F57" s="14" t="s">
        <v>244</v>
      </c>
      <c r="G57" s="14" t="s">
        <v>245</v>
      </c>
      <c r="H57" s="21">
        <v>71636.509999999995</v>
      </c>
      <c r="I57" s="21">
        <v>71636.509999999995</v>
      </c>
      <c r="J57" s="22" t="s">
        <v>11</v>
      </c>
      <c r="K57" s="22" t="s">
        <v>11</v>
      </c>
      <c r="L57" s="21">
        <f t="shared" si="0"/>
        <v>71636.509999999995</v>
      </c>
      <c r="M57" s="22" t="s">
        <v>11</v>
      </c>
    </row>
    <row r="58" spans="1:13" x14ac:dyDescent="0.3">
      <c r="A58" s="33" t="s">
        <v>10</v>
      </c>
      <c r="B58" s="34"/>
      <c r="C58" s="34"/>
      <c r="D58" s="34"/>
      <c r="E58" s="34"/>
      <c r="F58" s="34"/>
      <c r="G58" s="25"/>
      <c r="H58" s="26">
        <f>SUM(H6:H57)</f>
        <v>58866138.990000002</v>
      </c>
      <c r="I58" s="27">
        <f>SUM(I6:I57)</f>
        <v>58848807.780000001</v>
      </c>
      <c r="J58" s="28" t="s">
        <v>11</v>
      </c>
      <c r="K58" s="28" t="s">
        <v>11</v>
      </c>
      <c r="L58" s="27">
        <f>SUM(L6:L57)</f>
        <v>58848807.780000001</v>
      </c>
      <c r="M58" s="28" t="s">
        <v>11</v>
      </c>
    </row>
    <row r="59" spans="1:13" x14ac:dyDescent="0.3">
      <c r="A59" s="3"/>
      <c r="B59" s="3"/>
      <c r="C59" s="3"/>
      <c r="D59" s="3"/>
      <c r="E59" s="3"/>
      <c r="F59" s="3"/>
      <c r="G59" s="4"/>
      <c r="H59" s="5"/>
      <c r="I59" s="5"/>
      <c r="J59" s="5"/>
      <c r="K59" s="5"/>
      <c r="L59" s="6"/>
      <c r="M59" s="5"/>
    </row>
    <row r="60" spans="1:13" ht="34.5" customHeight="1" x14ac:dyDescent="0.3">
      <c r="A60" s="7"/>
      <c r="B60" s="35" t="s">
        <v>247</v>
      </c>
      <c r="C60" s="35"/>
      <c r="D60" s="35"/>
      <c r="E60" s="35"/>
      <c r="F60" s="35"/>
      <c r="G60" s="35"/>
      <c r="H60" s="35"/>
      <c r="I60" s="5"/>
      <c r="J60" s="5"/>
      <c r="K60" s="5"/>
      <c r="L60" s="6"/>
      <c r="M60" s="5"/>
    </row>
    <row r="61" spans="1:13" x14ac:dyDescent="0.3">
      <c r="A61" s="3"/>
      <c r="B61" s="3"/>
      <c r="C61" s="3"/>
      <c r="D61" s="3"/>
      <c r="E61" s="3"/>
      <c r="F61" s="3"/>
      <c r="G61" s="4"/>
      <c r="H61" s="5"/>
      <c r="I61" s="5"/>
      <c r="J61" s="5"/>
      <c r="K61" s="5"/>
      <c r="L61" s="6"/>
      <c r="M61" s="5"/>
    </row>
    <row r="62" spans="1:13" ht="48" customHeight="1" x14ac:dyDescent="0.3">
      <c r="A62" s="32" t="s">
        <v>248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1:13" x14ac:dyDescent="0.3">
      <c r="A63" s="8"/>
    </row>
  </sheetData>
  <mergeCells count="14">
    <mergeCell ref="L1:M1"/>
    <mergeCell ref="A2:M2"/>
    <mergeCell ref="A62:M62"/>
    <mergeCell ref="A58:F58"/>
    <mergeCell ref="B60:H60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E6">
    <cfRule type="duplicateValues" dxfId="23" priority="1"/>
  </conditionalFormatting>
  <conditionalFormatting sqref="E7">
    <cfRule type="duplicateValues" dxfId="22" priority="2"/>
  </conditionalFormatting>
  <conditionalFormatting sqref="E8">
    <cfRule type="duplicateValues" dxfId="21" priority="3"/>
  </conditionalFormatting>
  <conditionalFormatting sqref="E9">
    <cfRule type="duplicateValues" dxfId="20" priority="4"/>
  </conditionalFormatting>
  <conditionalFormatting sqref="E10">
    <cfRule type="duplicateValues" dxfId="19" priority="5"/>
  </conditionalFormatting>
  <conditionalFormatting sqref="E11">
    <cfRule type="duplicateValues" dxfId="18" priority="6"/>
  </conditionalFormatting>
  <conditionalFormatting sqref="E12">
    <cfRule type="duplicateValues" dxfId="17" priority="7"/>
  </conditionalFormatting>
  <conditionalFormatting sqref="E13">
    <cfRule type="duplicateValues" dxfId="16" priority="8"/>
  </conditionalFormatting>
  <conditionalFormatting sqref="E14">
    <cfRule type="duplicateValues" dxfId="15" priority="11"/>
  </conditionalFormatting>
  <conditionalFormatting sqref="E15">
    <cfRule type="duplicateValues" dxfId="14" priority="12"/>
  </conditionalFormatting>
  <conditionalFormatting sqref="E16">
    <cfRule type="duplicateValues" dxfId="13" priority="9"/>
  </conditionalFormatting>
  <conditionalFormatting sqref="E17">
    <cfRule type="duplicateValues" dxfId="12" priority="13"/>
  </conditionalFormatting>
  <conditionalFormatting sqref="E19">
    <cfRule type="duplicateValues" dxfId="11" priority="14"/>
  </conditionalFormatting>
  <conditionalFormatting sqref="E20">
    <cfRule type="duplicateValues" dxfId="10" priority="10"/>
  </conditionalFormatting>
  <conditionalFormatting sqref="E24">
    <cfRule type="duplicateValues" dxfId="9" priority="15"/>
  </conditionalFormatting>
  <conditionalFormatting sqref="E28">
    <cfRule type="duplicateValues" dxfId="8" priority="16"/>
  </conditionalFormatting>
  <conditionalFormatting sqref="E31">
    <cfRule type="duplicateValues" dxfId="7" priority="17"/>
  </conditionalFormatting>
  <conditionalFormatting sqref="E33">
    <cfRule type="duplicateValues" dxfId="6" priority="18"/>
  </conditionalFormatting>
  <conditionalFormatting sqref="E38">
    <cfRule type="duplicateValues" dxfId="5" priority="19"/>
  </conditionalFormatting>
  <conditionalFormatting sqref="E40">
    <cfRule type="duplicateValues" dxfId="4" priority="20"/>
  </conditionalFormatting>
  <conditionalFormatting sqref="E42">
    <cfRule type="duplicateValues" dxfId="3" priority="21"/>
  </conditionalFormatting>
  <conditionalFormatting sqref="E51">
    <cfRule type="duplicateValues" dxfId="2" priority="22"/>
  </conditionalFormatting>
  <conditionalFormatting sqref="E52">
    <cfRule type="duplicateValues" dxfId="1" priority="23"/>
  </conditionalFormatting>
  <conditionalFormatting sqref="E53">
    <cfRule type="duplicateValues" dxfId="0" priority="24"/>
  </conditionalFormatting>
  <pageMargins left="0.31496062992125984" right="0.31496062992125984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2026-02-24T07:49:07Z</dcterms:modified>
</cp:coreProperties>
</file>